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 Vitor\ownCloud2\IST\2019-2020\1S - E1\Laboratórios\LAB1\Versão 2019-2020\"/>
    </mc:Choice>
  </mc:AlternateContent>
  <bookViews>
    <workbookView xWindow="0" yWindow="0" windowWidth="20364" windowHeight="8664"/>
  </bookViews>
  <sheets>
    <sheet name="valores teo, simul e e exp" sheetId="3" r:id="rId1"/>
    <sheet name="Simulações lambda  " sheetId="5" r:id="rId2"/>
  </sheets>
  <definedNames>
    <definedName name="_xlnm.Print_Area" localSheetId="1">'Simulações lambda  '!$B$3:$I$15</definedName>
    <definedName name="_xlnm.Print_Area" localSheetId="0">'valores teo, simul e e exp'!$B$3:$L$27</definedName>
  </definedNames>
  <calcPr calcId="152511"/>
</workbook>
</file>

<file path=xl/calcChain.xml><?xml version="1.0" encoding="utf-8"?>
<calcChain xmlns="http://schemas.openxmlformats.org/spreadsheetml/2006/main">
  <c r="L9" i="3" l="1"/>
  <c r="L11" i="3"/>
  <c r="L14" i="3" l="1"/>
  <c r="I8" i="5"/>
  <c r="I12" i="3"/>
  <c r="I11" i="3"/>
  <c r="I8" i="3"/>
  <c r="I14" i="3"/>
  <c r="I7" i="5" l="1"/>
  <c r="I9" i="5"/>
  <c r="I10" i="5"/>
  <c r="I11" i="5"/>
  <c r="I12" i="5"/>
  <c r="I13" i="5"/>
  <c r="I16" i="3" l="1"/>
  <c r="I13" i="3"/>
  <c r="L25" i="3"/>
  <c r="I10" i="3"/>
  <c r="I9" i="3"/>
  <c r="I15" i="3" l="1"/>
  <c r="I19" i="3"/>
  <c r="I25" i="3"/>
  <c r="I21" i="3"/>
  <c r="L20" i="3"/>
  <c r="I24" i="3"/>
  <c r="L23" i="3"/>
  <c r="I23" i="3"/>
  <c r="I22" i="3"/>
  <c r="I20" i="3"/>
  <c r="L15" i="3"/>
  <c r="L19" i="3"/>
  <c r="L16" i="3"/>
  <c r="L24" i="3"/>
  <c r="I18" i="3"/>
  <c r="L17" i="3"/>
  <c r="L21" i="3"/>
  <c r="L18" i="3"/>
  <c r="L22" i="3"/>
  <c r="I17" i="3"/>
  <c r="I7" i="3"/>
  <c r="L7" i="3"/>
</calcChain>
</file>

<file path=xl/sharedStrings.xml><?xml version="1.0" encoding="utf-8"?>
<sst xmlns="http://schemas.openxmlformats.org/spreadsheetml/2006/main" count="103" uniqueCount="52">
  <si>
    <t>tpLH</t>
  </si>
  <si>
    <t>tpHL</t>
  </si>
  <si>
    <t>tp</t>
  </si>
  <si>
    <t>VOL</t>
  </si>
  <si>
    <t>NML</t>
  </si>
  <si>
    <t>NMH</t>
  </si>
  <si>
    <t>Tensões e correntes em repouso</t>
  </si>
  <si>
    <t>vo(VDD/2)</t>
  </si>
  <si>
    <t>iD(VDD/2)</t>
  </si>
  <si>
    <t>Teóricos</t>
  </si>
  <si>
    <t>Simulação</t>
  </si>
  <si>
    <t>Experimentais</t>
  </si>
  <si>
    <t>Comparação c/ teóricos</t>
  </si>
  <si>
    <t>(V)</t>
  </si>
  <si>
    <t>(mA)</t>
  </si>
  <si>
    <t>vo(0)</t>
  </si>
  <si>
    <t>iD(0)</t>
  </si>
  <si>
    <t xml:space="preserve">VDD = </t>
  </si>
  <si>
    <t>3.1</t>
  </si>
  <si>
    <t>4.1</t>
  </si>
  <si>
    <t>5.3</t>
  </si>
  <si>
    <t>Corrente iD máxima</t>
  </si>
  <si>
    <t>iDmax</t>
  </si>
  <si>
    <t>3.3</t>
  </si>
  <si>
    <t>4.3</t>
  </si>
  <si>
    <t>Tensões limite e margens de ruído</t>
  </si>
  <si>
    <t>VOH</t>
  </si>
  <si>
    <t>VIL</t>
  </si>
  <si>
    <t>VIH</t>
  </si>
  <si>
    <t>3.4</t>
  </si>
  <si>
    <t>4.4</t>
  </si>
  <si>
    <t>5.5</t>
  </si>
  <si>
    <t>(ns)</t>
  </si>
  <si>
    <t>3.5</t>
  </si>
  <si>
    <t>5.6</t>
  </si>
  <si>
    <t>Valores</t>
  </si>
  <si>
    <t>vo(VDD)</t>
  </si>
  <si>
    <t>iD(VDD)</t>
  </si>
  <si>
    <r>
      <t xml:space="preserve">Simulação om </t>
    </r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  <scheme val="minor"/>
      </rPr>
      <t>=0</t>
    </r>
  </si>
  <si>
    <r>
      <t xml:space="preserve">Simulação om </t>
    </r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</rPr>
      <t>≠</t>
    </r>
    <r>
      <rPr>
        <b/>
        <sz val="11"/>
        <color theme="1"/>
        <rFont val="Calibri"/>
        <family val="2"/>
        <scheme val="minor"/>
      </rPr>
      <t>0</t>
    </r>
  </si>
  <si>
    <r>
      <t xml:space="preserve">Comparação c/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=0</t>
    </r>
  </si>
  <si>
    <t>&lt;colocarVDD&gt;</t>
  </si>
  <si>
    <r>
      <t>Tempos de propagação (C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=0)</t>
    </r>
  </si>
  <si>
    <r>
      <t>Tempos de propagação (C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=&lt;colocar valor&gt; pF)</t>
    </r>
  </si>
  <si>
    <r>
      <t xml:space="preserve"> Comparação das simulações com </t>
    </r>
    <r>
      <rPr>
        <b/>
        <sz val="14"/>
        <color theme="1"/>
        <rFont val="Symbol"/>
        <family val="1"/>
        <charset val="2"/>
      </rPr>
      <t>l</t>
    </r>
    <r>
      <rPr>
        <b/>
        <sz val="14"/>
        <color theme="1"/>
        <rFont val="Calibri"/>
        <family val="2"/>
        <scheme val="minor"/>
      </rPr>
      <t xml:space="preserve">=0 e </t>
    </r>
    <r>
      <rPr>
        <b/>
        <sz val="14"/>
        <color theme="1"/>
        <rFont val="Symbol"/>
        <family val="1"/>
        <charset val="2"/>
      </rPr>
      <t>l</t>
    </r>
    <r>
      <rPr>
        <b/>
        <sz val="14"/>
        <color theme="1"/>
        <rFont val="Calibri"/>
        <family val="2"/>
        <scheme val="minor"/>
      </rPr>
      <t>≠0</t>
    </r>
  </si>
  <si>
    <t>Comparação resultados teóricos, simulação e experimentais</t>
  </si>
  <si>
    <t>Secção</t>
  </si>
  <si>
    <t xml:space="preserve">    1. Preencher os valores das células a azul</t>
  </si>
  <si>
    <t>NOTAS:</t>
  </si>
  <si>
    <r>
      <t xml:space="preserve">    2. Preencher os valores dos campos assinalados entre "&lt;" e "&gt;" (valores de V</t>
    </r>
    <r>
      <rPr>
        <vertAlign val="subscript"/>
        <sz val="9"/>
        <color theme="1"/>
        <rFont val="Calibri"/>
        <family val="2"/>
        <scheme val="minor"/>
      </rPr>
      <t>DD</t>
    </r>
    <r>
      <rPr>
        <sz val="9"/>
        <color theme="1"/>
        <rFont val="Calibri"/>
        <family val="2"/>
        <scheme val="minor"/>
      </rPr>
      <t xml:space="preserve"> e C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)</t>
    </r>
  </si>
  <si>
    <t xml:space="preserve">    3. Colocar o número de casas decimais da forma que for mais conveniente</t>
  </si>
  <si>
    <r>
      <t xml:space="preserve">    2. Preencher os valores dos campos assinalados entre "&lt;" e "&gt;" (valor de V</t>
    </r>
    <r>
      <rPr>
        <vertAlign val="subscript"/>
        <sz val="9"/>
        <color theme="1"/>
        <rFont val="Calibri"/>
        <family val="2"/>
        <scheme val="minor"/>
      </rPr>
      <t>DD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</si>
</sst>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sz val="14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19" xfId="0" applyFill="1" applyBorder="1"/>
    <xf numFmtId="164" fontId="0" fillId="2" borderId="2" xfId="0" applyNumberForma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3" borderId="9" xfId="0" applyFill="1" applyBorder="1"/>
    <xf numFmtId="1" fontId="0" fillId="3" borderId="17" xfId="0" applyNumberFormat="1" applyFill="1" applyBorder="1"/>
    <xf numFmtId="1" fontId="0" fillId="3" borderId="2" xfId="0" applyNumberFormat="1" applyFill="1" applyBorder="1"/>
    <xf numFmtId="165" fontId="0" fillId="3" borderId="23" xfId="0" applyNumberFormat="1" applyFill="1" applyBorder="1"/>
    <xf numFmtId="165" fontId="0" fillId="3" borderId="24" xfId="0" applyNumberFormat="1" applyFill="1" applyBorder="1"/>
    <xf numFmtId="165" fontId="0" fillId="3" borderId="9" xfId="0" applyNumberFormat="1" applyFill="1" applyBorder="1"/>
    <xf numFmtId="165" fontId="0" fillId="3" borderId="2" xfId="0" applyNumberFormat="1" applyFill="1" applyBorder="1"/>
    <xf numFmtId="165" fontId="0" fillId="3" borderId="36" xfId="0" applyNumberFormat="1" applyFill="1" applyBorder="1"/>
    <xf numFmtId="0" fontId="0" fillId="3" borderId="17" xfId="0" applyFill="1" applyBorder="1"/>
    <xf numFmtId="0" fontId="0" fillId="3" borderId="2" xfId="0" applyFill="1" applyBorder="1"/>
    <xf numFmtId="0" fontId="0" fillId="3" borderId="2" xfId="0" applyNumberFormat="1" applyFill="1" applyBorder="1"/>
    <xf numFmtId="0" fontId="0" fillId="3" borderId="20" xfId="0" applyNumberFormat="1" applyFill="1" applyBorder="1"/>
    <xf numFmtId="1" fontId="0" fillId="3" borderId="28" xfId="0" applyNumberFormat="1" applyFill="1" applyBorder="1"/>
    <xf numFmtId="164" fontId="0" fillId="3" borderId="17" xfId="0" applyNumberFormat="1" applyFill="1" applyBorder="1"/>
    <xf numFmtId="164" fontId="0" fillId="3" borderId="2" xfId="0" applyNumberFormat="1" applyFill="1" applyBorder="1"/>
    <xf numFmtId="164" fontId="0" fillId="3" borderId="20" xfId="0" applyNumberFormat="1" applyFill="1" applyBorder="1"/>
    <xf numFmtId="164" fontId="0" fillId="3" borderId="28" xfId="0" applyNumberFormat="1" applyFill="1" applyBorder="1"/>
    <xf numFmtId="165" fontId="0" fillId="3" borderId="34" xfId="0" applyNumberFormat="1" applyFill="1" applyBorder="1"/>
    <xf numFmtId="0" fontId="9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 wrapText="1"/>
    </xf>
    <xf numFmtId="2" fontId="0" fillId="3" borderId="22" xfId="0" applyNumberFormat="1" applyFill="1" applyBorder="1"/>
    <xf numFmtId="2" fontId="0" fillId="3" borderId="23" xfId="0" applyNumberFormat="1" applyFill="1" applyBorder="1"/>
    <xf numFmtId="2" fontId="0" fillId="3" borderId="24" xfId="0" applyNumberFormat="1" applyFill="1" applyBorder="1"/>
    <xf numFmtId="2" fontId="0" fillId="3" borderId="32" xfId="0" applyNumberFormat="1" applyFill="1" applyBorder="1"/>
    <xf numFmtId="2" fontId="0" fillId="3" borderId="30" xfId="0" applyNumberFormat="1" applyFill="1" applyBorder="1"/>
    <xf numFmtId="2" fontId="0" fillId="3" borderId="36" xfId="0" applyNumberFormat="1" applyFill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166" fontId="0" fillId="0" borderId="32" xfId="1" applyNumberFormat="1" applyFont="1" applyBorder="1"/>
    <xf numFmtId="166" fontId="0" fillId="0" borderId="36" xfId="1" applyNumberFormat="1" applyFont="1" applyBorder="1"/>
    <xf numFmtId="166" fontId="0" fillId="0" borderId="24" xfId="1" applyNumberFormat="1" applyFont="1" applyBorder="1"/>
    <xf numFmtId="166" fontId="0" fillId="0" borderId="30" xfId="1" applyNumberFormat="1" applyFont="1" applyBorder="1"/>
    <xf numFmtId="166" fontId="0" fillId="0" borderId="11" xfId="1" applyNumberFormat="1" applyFont="1" applyBorder="1"/>
    <xf numFmtId="166" fontId="0" fillId="0" borderId="41" xfId="1" applyNumberFormat="1" applyFont="1" applyBorder="1"/>
    <xf numFmtId="166" fontId="0" fillId="0" borderId="13" xfId="1" applyNumberFormat="1" applyFont="1" applyBorder="1"/>
    <xf numFmtId="166" fontId="0" fillId="0" borderId="37" xfId="1" applyNumberFormat="1" applyFont="1" applyBorder="1"/>
    <xf numFmtId="166" fontId="0" fillId="0" borderId="15" xfId="1" applyNumberFormat="1" applyFont="1" applyBorder="1"/>
    <xf numFmtId="166" fontId="0" fillId="0" borderId="31" xfId="1" applyNumberFormat="1" applyFont="1" applyBorder="1"/>
    <xf numFmtId="0" fontId="12" fillId="0" borderId="0" xfId="0" applyFont="1"/>
    <xf numFmtId="166" fontId="0" fillId="0" borderId="16" xfId="1" applyNumberFormat="1" applyFont="1" applyBorder="1"/>
    <xf numFmtId="0" fontId="0" fillId="2" borderId="1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2" borderId="27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6" fontId="0" fillId="0" borderId="44" xfId="1" applyNumberFormat="1" applyFont="1" applyBorder="1"/>
    <xf numFmtId="166" fontId="0" fillId="0" borderId="43" xfId="1" applyNumberFormat="1" applyFont="1" applyBorder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10"/>
  <sheetViews>
    <sheetView showGridLines="0" tabSelected="1" zoomScaleNormal="100" workbookViewId="0">
      <selection activeCell="O13" sqref="O13"/>
    </sheetView>
  </sheetViews>
  <sheetFormatPr defaultRowHeight="14.4" x14ac:dyDescent="0.3"/>
  <cols>
    <col min="2" max="2" width="30.109375" customWidth="1"/>
    <col min="3" max="3" width="11.33203125" customWidth="1"/>
    <col min="4" max="4" width="6.109375" customWidth="1"/>
    <col min="5" max="5" width="8.88671875" style="7" bestFit="1" customWidth="1"/>
    <col min="6" max="6" width="8.33203125" style="51" customWidth="1"/>
    <col min="7" max="7" width="8.88671875" style="7" bestFit="1" customWidth="1"/>
    <col min="8" max="8" width="8.44140625" bestFit="1" customWidth="1"/>
    <col min="9" max="9" width="15.5546875" style="51" bestFit="1" customWidth="1"/>
    <col min="10" max="10" width="8.5546875" style="7" customWidth="1"/>
    <col min="11" max="11" width="8.44140625" bestFit="1" customWidth="1"/>
    <col min="12" max="12" width="15.5546875" style="51" bestFit="1" customWidth="1"/>
  </cols>
  <sheetData>
    <row r="3" spans="2:13" s="2" customFormat="1" ht="18" x14ac:dyDescent="0.35">
      <c r="B3" s="3" t="s">
        <v>45</v>
      </c>
      <c r="C3" s="3"/>
      <c r="D3" s="3"/>
      <c r="E3" s="25"/>
      <c r="F3" s="50"/>
      <c r="G3" s="25"/>
      <c r="H3" s="4"/>
      <c r="I3" s="50"/>
      <c r="J3" s="25"/>
      <c r="L3" s="50"/>
    </row>
    <row r="4" spans="2:13" ht="15" thickBot="1" x14ac:dyDescent="0.35">
      <c r="B4" s="1"/>
      <c r="C4" s="1"/>
      <c r="D4" s="1"/>
      <c r="E4" s="6"/>
      <c r="G4" s="6"/>
      <c r="H4" s="5"/>
      <c r="J4" s="6"/>
    </row>
    <row r="5" spans="2:13" ht="15.6" customHeight="1" x14ac:dyDescent="0.35">
      <c r="B5" s="8" t="s">
        <v>17</v>
      </c>
      <c r="C5" s="87" t="s">
        <v>41</v>
      </c>
      <c r="D5" s="88"/>
      <c r="E5" s="77" t="s">
        <v>9</v>
      </c>
      <c r="F5" s="78"/>
      <c r="G5" s="77" t="s">
        <v>10</v>
      </c>
      <c r="H5" s="89"/>
      <c r="I5" s="78"/>
      <c r="J5" s="77" t="s">
        <v>11</v>
      </c>
      <c r="K5" s="89"/>
      <c r="L5" s="78"/>
    </row>
    <row r="6" spans="2:13" ht="29.4" thickBot="1" x14ac:dyDescent="0.35">
      <c r="E6" s="22" t="s">
        <v>46</v>
      </c>
      <c r="F6" s="53" t="s">
        <v>35</v>
      </c>
      <c r="G6" s="22" t="s">
        <v>46</v>
      </c>
      <c r="H6" s="24" t="s">
        <v>35</v>
      </c>
      <c r="I6" s="52" t="s">
        <v>12</v>
      </c>
      <c r="J6" s="22" t="s">
        <v>46</v>
      </c>
      <c r="K6" s="24" t="s">
        <v>35</v>
      </c>
      <c r="L6" s="52" t="s">
        <v>12</v>
      </c>
    </row>
    <row r="7" spans="2:13" x14ac:dyDescent="0.3">
      <c r="B7" s="81" t="s">
        <v>6</v>
      </c>
      <c r="C7" s="9" t="s">
        <v>15</v>
      </c>
      <c r="D7" s="10" t="s">
        <v>13</v>
      </c>
      <c r="E7" s="84" t="s">
        <v>18</v>
      </c>
      <c r="F7" s="54"/>
      <c r="G7" s="84" t="s">
        <v>19</v>
      </c>
      <c r="H7" s="39"/>
      <c r="I7" s="60" t="e">
        <f t="shared" ref="I7:I15" si="0">(H7-F7)/F7</f>
        <v>#DIV/0!</v>
      </c>
      <c r="J7" s="84" t="s">
        <v>20</v>
      </c>
      <c r="K7" s="39"/>
      <c r="L7" s="66" t="e">
        <f>(K7-F7)/F7</f>
        <v>#DIV/0!</v>
      </c>
    </row>
    <row r="8" spans="2:13" x14ac:dyDescent="0.3">
      <c r="B8" s="82"/>
      <c r="C8" s="11" t="s">
        <v>16</v>
      </c>
      <c r="D8" s="12" t="s">
        <v>14</v>
      </c>
      <c r="E8" s="85"/>
      <c r="F8" s="55"/>
      <c r="G8" s="85"/>
      <c r="H8" s="40"/>
      <c r="I8" s="61" t="e">
        <f t="shared" si="0"/>
        <v>#DIV/0!</v>
      </c>
      <c r="J8" s="85"/>
      <c r="K8" s="30"/>
      <c r="L8" s="67"/>
    </row>
    <row r="9" spans="2:13" x14ac:dyDescent="0.3">
      <c r="B9" s="82"/>
      <c r="C9" s="11" t="s">
        <v>7</v>
      </c>
      <c r="D9" s="12" t="s">
        <v>13</v>
      </c>
      <c r="E9" s="85"/>
      <c r="F9" s="55"/>
      <c r="G9" s="85"/>
      <c r="H9" s="37"/>
      <c r="I9" s="61" t="e">
        <f t="shared" si="0"/>
        <v>#DIV/0!</v>
      </c>
      <c r="J9" s="85"/>
      <c r="K9" s="40"/>
      <c r="L9" s="68" t="e">
        <f t="shared" ref="L9" si="1">(K9-F9)/F9</f>
        <v>#DIV/0!</v>
      </c>
    </row>
    <row r="10" spans="2:13" x14ac:dyDescent="0.3">
      <c r="B10" s="82"/>
      <c r="C10" s="11" t="s">
        <v>8</v>
      </c>
      <c r="D10" s="12" t="s">
        <v>14</v>
      </c>
      <c r="E10" s="85"/>
      <c r="F10" s="55"/>
      <c r="G10" s="85"/>
      <c r="H10" s="37"/>
      <c r="I10" s="61" t="e">
        <f t="shared" si="0"/>
        <v>#DIV/0!</v>
      </c>
      <c r="J10" s="85"/>
      <c r="K10" s="30"/>
      <c r="L10" s="67"/>
    </row>
    <row r="11" spans="2:13" x14ac:dyDescent="0.3">
      <c r="B11" s="82"/>
      <c r="C11" s="11" t="s">
        <v>36</v>
      </c>
      <c r="D11" s="12" t="s">
        <v>13</v>
      </c>
      <c r="E11" s="85"/>
      <c r="F11" s="55"/>
      <c r="G11" s="85"/>
      <c r="H11" s="41"/>
      <c r="I11" s="61" t="e">
        <f t="shared" si="0"/>
        <v>#DIV/0!</v>
      </c>
      <c r="J11" s="85"/>
      <c r="K11" s="40"/>
      <c r="L11" s="68" t="e">
        <f t="shared" ref="L11" si="2">(K11-F11)/F11</f>
        <v>#DIV/0!</v>
      </c>
    </row>
    <row r="12" spans="2:13" ht="15" thickBot="1" x14ac:dyDescent="0.35">
      <c r="B12" s="83"/>
      <c r="C12" s="11" t="s">
        <v>37</v>
      </c>
      <c r="D12" s="12" t="s">
        <v>14</v>
      </c>
      <c r="E12" s="86"/>
      <c r="F12" s="56"/>
      <c r="G12" s="86"/>
      <c r="H12" s="42"/>
      <c r="I12" s="61" t="e">
        <f t="shared" si="0"/>
        <v>#DIV/0!</v>
      </c>
      <c r="J12" s="86"/>
      <c r="K12" s="30"/>
      <c r="L12" s="90"/>
    </row>
    <row r="13" spans="2:13" ht="15" thickBot="1" x14ac:dyDescent="0.35">
      <c r="B13" s="27" t="s">
        <v>21</v>
      </c>
      <c r="C13" s="18" t="s">
        <v>22</v>
      </c>
      <c r="D13" s="19" t="s">
        <v>14</v>
      </c>
      <c r="E13" s="26" t="s">
        <v>23</v>
      </c>
      <c r="F13" s="57"/>
      <c r="G13" s="26">
        <v>4.2</v>
      </c>
      <c r="H13" s="31"/>
      <c r="I13" s="62" t="e">
        <f t="shared" si="0"/>
        <v>#DIV/0!</v>
      </c>
      <c r="J13" s="29"/>
      <c r="K13" s="28"/>
      <c r="L13" s="91"/>
    </row>
    <row r="14" spans="2:13" x14ac:dyDescent="0.3">
      <c r="B14" s="79" t="s">
        <v>25</v>
      </c>
      <c r="C14" s="16" t="s">
        <v>3</v>
      </c>
      <c r="D14" s="17" t="s">
        <v>13</v>
      </c>
      <c r="E14" s="84" t="s">
        <v>29</v>
      </c>
      <c r="F14" s="58"/>
      <c r="G14" s="84" t="s">
        <v>24</v>
      </c>
      <c r="H14" s="43"/>
      <c r="I14" s="61" t="e">
        <f t="shared" si="0"/>
        <v>#DIV/0!</v>
      </c>
      <c r="J14" s="84" t="s">
        <v>31</v>
      </c>
      <c r="K14" s="43"/>
      <c r="L14" s="71" t="e">
        <f t="shared" ref="L14:L25" si="3">(K14-F14)/F14</f>
        <v>#DIV/0!</v>
      </c>
    </row>
    <row r="15" spans="2:13" s="2" customFormat="1" ht="14.4" customHeight="1" x14ac:dyDescent="0.35">
      <c r="B15" s="75"/>
      <c r="C15" s="11" t="s">
        <v>26</v>
      </c>
      <c r="D15" s="12" t="s">
        <v>13</v>
      </c>
      <c r="E15" s="85"/>
      <c r="F15" s="55"/>
      <c r="G15" s="85"/>
      <c r="H15" s="33"/>
      <c r="I15" s="61" t="e">
        <f t="shared" si="0"/>
        <v>#DIV/0!</v>
      </c>
      <c r="J15" s="85"/>
      <c r="K15" s="33"/>
      <c r="L15" s="68" t="e">
        <f t="shared" si="3"/>
        <v>#DIV/0!</v>
      </c>
      <c r="M15"/>
    </row>
    <row r="16" spans="2:13" x14ac:dyDescent="0.3">
      <c r="B16" s="75"/>
      <c r="C16" s="13" t="s">
        <v>27</v>
      </c>
      <c r="D16" s="12" t="s">
        <v>13</v>
      </c>
      <c r="E16" s="85"/>
      <c r="F16" s="55"/>
      <c r="G16" s="85"/>
      <c r="H16" s="34"/>
      <c r="I16" s="61" t="e">
        <f t="shared" ref="I16:I25" si="4">(H16-F16)/F16</f>
        <v>#DIV/0!</v>
      </c>
      <c r="J16" s="85"/>
      <c r="K16" s="37"/>
      <c r="L16" s="68" t="e">
        <f t="shared" si="3"/>
        <v>#DIV/0!</v>
      </c>
    </row>
    <row r="17" spans="2:12" ht="15.6" customHeight="1" x14ac:dyDescent="0.3">
      <c r="B17" s="75"/>
      <c r="C17" s="11" t="s">
        <v>28</v>
      </c>
      <c r="D17" s="12" t="s">
        <v>13</v>
      </c>
      <c r="E17" s="85"/>
      <c r="F17" s="55"/>
      <c r="G17" s="85"/>
      <c r="H17" s="34"/>
      <c r="I17" s="61" t="e">
        <f t="shared" si="4"/>
        <v>#DIV/0!</v>
      </c>
      <c r="J17" s="85"/>
      <c r="K17" s="37"/>
      <c r="L17" s="68" t="e">
        <f t="shared" si="3"/>
        <v>#DIV/0!</v>
      </c>
    </row>
    <row r="18" spans="2:12" x14ac:dyDescent="0.3">
      <c r="B18" s="75"/>
      <c r="C18" s="11" t="s">
        <v>4</v>
      </c>
      <c r="D18" s="12" t="s">
        <v>13</v>
      </c>
      <c r="E18" s="85"/>
      <c r="F18" s="55"/>
      <c r="G18" s="85"/>
      <c r="H18" s="34"/>
      <c r="I18" s="61" t="e">
        <f t="shared" si="4"/>
        <v>#DIV/0!</v>
      </c>
      <c r="J18" s="85"/>
      <c r="K18" s="37"/>
      <c r="L18" s="68" t="e">
        <f t="shared" si="3"/>
        <v>#DIV/0!</v>
      </c>
    </row>
    <row r="19" spans="2:12" ht="15" thickBot="1" x14ac:dyDescent="0.35">
      <c r="B19" s="80"/>
      <c r="C19" s="20" t="s">
        <v>5</v>
      </c>
      <c r="D19" s="21" t="s">
        <v>13</v>
      </c>
      <c r="E19" s="86"/>
      <c r="F19" s="59"/>
      <c r="G19" s="86"/>
      <c r="H19" s="38"/>
      <c r="I19" s="63" t="e">
        <f t="shared" si="4"/>
        <v>#DIV/0!</v>
      </c>
      <c r="J19" s="86"/>
      <c r="K19" s="48"/>
      <c r="L19" s="69" t="e">
        <f t="shared" si="3"/>
        <v>#DIV/0!</v>
      </c>
    </row>
    <row r="20" spans="2:12" x14ac:dyDescent="0.3">
      <c r="B20" s="74" t="s">
        <v>42</v>
      </c>
      <c r="C20" s="9" t="s">
        <v>0</v>
      </c>
      <c r="D20" s="10" t="s">
        <v>32</v>
      </c>
      <c r="E20" s="84" t="s">
        <v>33</v>
      </c>
      <c r="F20" s="54"/>
      <c r="G20" s="84" t="s">
        <v>30</v>
      </c>
      <c r="H20" s="44"/>
      <c r="I20" s="60" t="e">
        <f t="shared" si="4"/>
        <v>#DIV/0!</v>
      </c>
      <c r="J20" s="84" t="s">
        <v>34</v>
      </c>
      <c r="K20" s="44"/>
      <c r="L20" s="66" t="e">
        <f t="shared" si="3"/>
        <v>#DIV/0!</v>
      </c>
    </row>
    <row r="21" spans="2:12" x14ac:dyDescent="0.3">
      <c r="B21" s="75"/>
      <c r="C21" s="11" t="s">
        <v>1</v>
      </c>
      <c r="D21" s="12" t="s">
        <v>32</v>
      </c>
      <c r="E21" s="85"/>
      <c r="F21" s="55"/>
      <c r="G21" s="85"/>
      <c r="H21" s="45"/>
      <c r="I21" s="61" t="e">
        <f t="shared" si="4"/>
        <v>#DIV/0!</v>
      </c>
      <c r="J21" s="85"/>
      <c r="K21" s="45"/>
      <c r="L21" s="68" t="e">
        <f t="shared" si="3"/>
        <v>#DIV/0!</v>
      </c>
    </row>
    <row r="22" spans="2:12" ht="15" thickBot="1" x14ac:dyDescent="0.35">
      <c r="B22" s="76"/>
      <c r="C22" s="14" t="s">
        <v>2</v>
      </c>
      <c r="D22" s="15" t="s">
        <v>32</v>
      </c>
      <c r="E22" s="85"/>
      <c r="F22" s="56"/>
      <c r="G22" s="85"/>
      <c r="H22" s="46"/>
      <c r="I22" s="64" t="e">
        <f t="shared" si="4"/>
        <v>#DIV/0!</v>
      </c>
      <c r="J22" s="85"/>
      <c r="K22" s="46"/>
      <c r="L22" s="70" t="e">
        <f t="shared" si="3"/>
        <v>#DIV/0!</v>
      </c>
    </row>
    <row r="23" spans="2:12" x14ac:dyDescent="0.3">
      <c r="B23" s="74" t="s">
        <v>43</v>
      </c>
      <c r="C23" s="9" t="s">
        <v>0</v>
      </c>
      <c r="D23" s="10" t="s">
        <v>32</v>
      </c>
      <c r="E23" s="85"/>
      <c r="F23" s="30"/>
      <c r="G23" s="85"/>
      <c r="H23" s="47"/>
      <c r="I23" s="65" t="e">
        <f t="shared" si="4"/>
        <v>#DIV/0!</v>
      </c>
      <c r="J23" s="85"/>
      <c r="K23" s="47"/>
      <c r="L23" s="71" t="e">
        <f t="shared" si="3"/>
        <v>#DIV/0!</v>
      </c>
    </row>
    <row r="24" spans="2:12" x14ac:dyDescent="0.3">
      <c r="B24" s="75"/>
      <c r="C24" s="11" t="s">
        <v>1</v>
      </c>
      <c r="D24" s="12" t="s">
        <v>32</v>
      </c>
      <c r="E24" s="85"/>
      <c r="F24" s="30"/>
      <c r="G24" s="85"/>
      <c r="H24" s="45"/>
      <c r="I24" s="61" t="e">
        <f t="shared" si="4"/>
        <v>#DIV/0!</v>
      </c>
      <c r="J24" s="85"/>
      <c r="K24" s="45"/>
      <c r="L24" s="68" t="e">
        <f t="shared" si="3"/>
        <v>#DIV/0!</v>
      </c>
    </row>
    <row r="25" spans="2:12" ht="15" thickBot="1" x14ac:dyDescent="0.35">
      <c r="B25" s="76"/>
      <c r="C25" s="14" t="s">
        <v>2</v>
      </c>
      <c r="D25" s="15" t="s">
        <v>32</v>
      </c>
      <c r="E25" s="86"/>
      <c r="F25" s="30"/>
      <c r="G25" s="86"/>
      <c r="H25" s="46"/>
      <c r="I25" s="64" t="e">
        <f t="shared" si="4"/>
        <v>#DIV/0!</v>
      </c>
      <c r="J25" s="86"/>
      <c r="K25" s="46"/>
      <c r="L25" s="70" t="e">
        <f t="shared" si="3"/>
        <v>#DIV/0!</v>
      </c>
    </row>
    <row r="26" spans="2:12" x14ac:dyDescent="0.3">
      <c r="K26" s="1"/>
    </row>
    <row r="27" spans="2:12" x14ac:dyDescent="0.3">
      <c r="B27" s="72" t="s">
        <v>48</v>
      </c>
      <c r="E27"/>
      <c r="G27"/>
      <c r="J27"/>
    </row>
    <row r="28" spans="2:12" x14ac:dyDescent="0.3">
      <c r="B28" s="49" t="s">
        <v>47</v>
      </c>
      <c r="E28"/>
      <c r="G28"/>
      <c r="J28"/>
    </row>
    <row r="29" spans="2:12" ht="15" x14ac:dyDescent="0.35">
      <c r="B29" s="49" t="s">
        <v>49</v>
      </c>
      <c r="E29"/>
      <c r="G29"/>
      <c r="J29"/>
    </row>
    <row r="30" spans="2:12" x14ac:dyDescent="0.3">
      <c r="B30" s="49" t="s">
        <v>50</v>
      </c>
      <c r="E30"/>
      <c r="G30"/>
      <c r="J30"/>
    </row>
    <row r="31" spans="2:12" x14ac:dyDescent="0.3">
      <c r="E31"/>
      <c r="G31"/>
      <c r="J31"/>
    </row>
    <row r="32" spans="2:12" x14ac:dyDescent="0.3">
      <c r="E32"/>
      <c r="G32"/>
      <c r="J32"/>
    </row>
    <row r="33" spans="5:10" x14ac:dyDescent="0.3">
      <c r="E33"/>
      <c r="G33"/>
      <c r="J33"/>
    </row>
    <row r="34" spans="5:10" x14ac:dyDescent="0.3">
      <c r="E34"/>
      <c r="G34"/>
      <c r="J34"/>
    </row>
    <row r="35" spans="5:10" x14ac:dyDescent="0.3">
      <c r="E35"/>
      <c r="G35"/>
      <c r="J35"/>
    </row>
    <row r="36" spans="5:10" x14ac:dyDescent="0.3">
      <c r="E36"/>
      <c r="G36"/>
      <c r="J36"/>
    </row>
    <row r="37" spans="5:10" x14ac:dyDescent="0.3">
      <c r="E37"/>
      <c r="G37"/>
      <c r="J37"/>
    </row>
    <row r="38" spans="5:10" x14ac:dyDescent="0.3">
      <c r="E38"/>
      <c r="G38"/>
      <c r="J38"/>
    </row>
    <row r="39" spans="5:10" x14ac:dyDescent="0.3">
      <c r="E39"/>
      <c r="G39"/>
      <c r="J39"/>
    </row>
    <row r="40" spans="5:10" x14ac:dyDescent="0.3">
      <c r="E40"/>
      <c r="G40"/>
      <c r="J40"/>
    </row>
    <row r="41" spans="5:10" x14ac:dyDescent="0.3">
      <c r="E41"/>
      <c r="G41"/>
      <c r="J41"/>
    </row>
    <row r="42" spans="5:10" x14ac:dyDescent="0.3">
      <c r="E42"/>
      <c r="G42"/>
      <c r="J42"/>
    </row>
    <row r="43" spans="5:10" x14ac:dyDescent="0.3">
      <c r="E43"/>
      <c r="G43"/>
      <c r="J43"/>
    </row>
    <row r="44" spans="5:10" x14ac:dyDescent="0.3">
      <c r="E44"/>
      <c r="G44"/>
      <c r="J44"/>
    </row>
    <row r="45" spans="5:10" x14ac:dyDescent="0.3">
      <c r="E45"/>
      <c r="G45"/>
      <c r="J45"/>
    </row>
    <row r="46" spans="5:10" x14ac:dyDescent="0.3">
      <c r="E46"/>
      <c r="G46"/>
      <c r="J46"/>
    </row>
    <row r="47" spans="5:10" x14ac:dyDescent="0.3">
      <c r="E47"/>
      <c r="G47"/>
      <c r="J47"/>
    </row>
    <row r="48" spans="5:10" x14ac:dyDescent="0.3">
      <c r="E48"/>
      <c r="G48"/>
      <c r="J48"/>
    </row>
    <row r="49" spans="5:10" x14ac:dyDescent="0.3">
      <c r="E49"/>
      <c r="G49"/>
      <c r="J49"/>
    </row>
    <row r="50" spans="5:10" x14ac:dyDescent="0.3">
      <c r="E50"/>
      <c r="G50"/>
      <c r="J50"/>
    </row>
    <row r="51" spans="5:10" x14ac:dyDescent="0.3">
      <c r="E51"/>
      <c r="G51"/>
      <c r="J51"/>
    </row>
    <row r="52" spans="5:10" x14ac:dyDescent="0.3">
      <c r="E52"/>
      <c r="G52"/>
      <c r="J52"/>
    </row>
    <row r="53" spans="5:10" x14ac:dyDescent="0.3">
      <c r="E53"/>
      <c r="G53"/>
      <c r="J53"/>
    </row>
    <row r="54" spans="5:10" x14ac:dyDescent="0.3">
      <c r="E54"/>
      <c r="G54"/>
      <c r="J54"/>
    </row>
    <row r="55" spans="5:10" x14ac:dyDescent="0.3">
      <c r="E55"/>
      <c r="G55"/>
      <c r="J55"/>
    </row>
    <row r="56" spans="5:10" x14ac:dyDescent="0.3">
      <c r="E56"/>
      <c r="G56"/>
      <c r="J56"/>
    </row>
    <row r="57" spans="5:10" x14ac:dyDescent="0.3">
      <c r="E57"/>
      <c r="G57"/>
      <c r="J57"/>
    </row>
    <row r="58" spans="5:10" x14ac:dyDescent="0.3">
      <c r="E58"/>
      <c r="G58"/>
      <c r="J58"/>
    </row>
    <row r="59" spans="5:10" x14ac:dyDescent="0.3">
      <c r="E59"/>
      <c r="G59"/>
      <c r="J59"/>
    </row>
    <row r="60" spans="5:10" x14ac:dyDescent="0.3">
      <c r="E60"/>
      <c r="G60"/>
      <c r="J60"/>
    </row>
    <row r="61" spans="5:10" x14ac:dyDescent="0.3">
      <c r="E61"/>
      <c r="G61"/>
      <c r="J61"/>
    </row>
    <row r="62" spans="5:10" x14ac:dyDescent="0.3">
      <c r="E62"/>
      <c r="G62"/>
      <c r="J62"/>
    </row>
    <row r="63" spans="5:10" x14ac:dyDescent="0.3">
      <c r="E63"/>
      <c r="G63"/>
      <c r="J63"/>
    </row>
    <row r="64" spans="5:10" x14ac:dyDescent="0.3">
      <c r="E64"/>
      <c r="G64"/>
      <c r="J64"/>
    </row>
    <row r="65" spans="5:10" x14ac:dyDescent="0.3">
      <c r="E65"/>
      <c r="G65"/>
      <c r="J65"/>
    </row>
    <row r="66" spans="5:10" x14ac:dyDescent="0.3">
      <c r="E66"/>
      <c r="G66"/>
      <c r="J66"/>
    </row>
    <row r="67" spans="5:10" x14ac:dyDescent="0.3">
      <c r="E67"/>
      <c r="G67"/>
      <c r="J67"/>
    </row>
    <row r="68" spans="5:10" x14ac:dyDescent="0.3">
      <c r="E68"/>
      <c r="G68"/>
      <c r="J68"/>
    </row>
    <row r="69" spans="5:10" x14ac:dyDescent="0.3">
      <c r="E69"/>
      <c r="G69"/>
      <c r="J69"/>
    </row>
    <row r="70" spans="5:10" x14ac:dyDescent="0.3">
      <c r="E70"/>
      <c r="G70"/>
      <c r="J70"/>
    </row>
    <row r="71" spans="5:10" x14ac:dyDescent="0.3">
      <c r="E71"/>
      <c r="G71"/>
      <c r="J71"/>
    </row>
    <row r="72" spans="5:10" x14ac:dyDescent="0.3">
      <c r="E72"/>
      <c r="G72"/>
      <c r="J72"/>
    </row>
    <row r="73" spans="5:10" x14ac:dyDescent="0.3">
      <c r="E73"/>
      <c r="G73"/>
      <c r="J73"/>
    </row>
    <row r="74" spans="5:10" x14ac:dyDescent="0.3">
      <c r="E74"/>
      <c r="G74"/>
      <c r="J74"/>
    </row>
    <row r="75" spans="5:10" x14ac:dyDescent="0.3">
      <c r="E75"/>
      <c r="G75"/>
      <c r="J75"/>
    </row>
    <row r="76" spans="5:10" x14ac:dyDescent="0.3">
      <c r="E76"/>
      <c r="G76"/>
      <c r="J76"/>
    </row>
    <row r="77" spans="5:10" x14ac:dyDescent="0.3">
      <c r="E77"/>
      <c r="G77"/>
      <c r="J77"/>
    </row>
    <row r="78" spans="5:10" x14ac:dyDescent="0.3">
      <c r="E78"/>
      <c r="G78"/>
      <c r="J78"/>
    </row>
    <row r="79" spans="5:10" x14ac:dyDescent="0.3">
      <c r="E79"/>
      <c r="G79"/>
      <c r="J79"/>
    </row>
    <row r="80" spans="5:10" x14ac:dyDescent="0.3">
      <c r="E80"/>
      <c r="G80"/>
      <c r="J80"/>
    </row>
    <row r="81" spans="5:10" x14ac:dyDescent="0.3">
      <c r="E81"/>
      <c r="G81"/>
      <c r="J81"/>
    </row>
    <row r="82" spans="5:10" x14ac:dyDescent="0.3">
      <c r="E82"/>
      <c r="G82"/>
      <c r="J82"/>
    </row>
    <row r="83" spans="5:10" x14ac:dyDescent="0.3">
      <c r="E83"/>
      <c r="G83"/>
      <c r="J83"/>
    </row>
    <row r="84" spans="5:10" x14ac:dyDescent="0.3">
      <c r="E84"/>
      <c r="G84"/>
      <c r="J84"/>
    </row>
    <row r="85" spans="5:10" x14ac:dyDescent="0.3">
      <c r="E85"/>
      <c r="G85"/>
      <c r="J85"/>
    </row>
    <row r="86" spans="5:10" x14ac:dyDescent="0.3">
      <c r="E86"/>
      <c r="G86"/>
      <c r="J86"/>
    </row>
    <row r="87" spans="5:10" x14ac:dyDescent="0.3">
      <c r="E87"/>
      <c r="G87"/>
      <c r="J87"/>
    </row>
    <row r="88" spans="5:10" x14ac:dyDescent="0.3">
      <c r="E88"/>
      <c r="G88"/>
      <c r="J88"/>
    </row>
    <row r="89" spans="5:10" x14ac:dyDescent="0.3">
      <c r="E89"/>
      <c r="G89"/>
      <c r="J89"/>
    </row>
    <row r="90" spans="5:10" x14ac:dyDescent="0.3">
      <c r="E90"/>
      <c r="G90"/>
      <c r="J90"/>
    </row>
    <row r="91" spans="5:10" x14ac:dyDescent="0.3">
      <c r="E91"/>
      <c r="G91"/>
      <c r="J91"/>
    </row>
    <row r="92" spans="5:10" x14ac:dyDescent="0.3">
      <c r="E92"/>
      <c r="G92"/>
      <c r="J92"/>
    </row>
    <row r="93" spans="5:10" x14ac:dyDescent="0.3">
      <c r="E93"/>
      <c r="G93"/>
      <c r="J93"/>
    </row>
    <row r="94" spans="5:10" x14ac:dyDescent="0.3">
      <c r="E94"/>
      <c r="G94"/>
      <c r="J94"/>
    </row>
    <row r="95" spans="5:10" x14ac:dyDescent="0.3">
      <c r="E95"/>
      <c r="G95"/>
      <c r="J95"/>
    </row>
    <row r="96" spans="5:10" x14ac:dyDescent="0.3">
      <c r="E96"/>
      <c r="G96"/>
      <c r="J96"/>
    </row>
    <row r="97" spans="5:10" x14ac:dyDescent="0.3">
      <c r="E97"/>
      <c r="G97"/>
      <c r="J97"/>
    </row>
    <row r="98" spans="5:10" x14ac:dyDescent="0.3">
      <c r="E98"/>
      <c r="G98"/>
      <c r="J98"/>
    </row>
    <row r="99" spans="5:10" x14ac:dyDescent="0.3">
      <c r="E99"/>
      <c r="G99"/>
      <c r="J99"/>
    </row>
    <row r="100" spans="5:10" x14ac:dyDescent="0.3">
      <c r="E100"/>
      <c r="G100"/>
      <c r="J100"/>
    </row>
    <row r="101" spans="5:10" x14ac:dyDescent="0.3">
      <c r="E101"/>
      <c r="G101"/>
      <c r="J101"/>
    </row>
    <row r="102" spans="5:10" x14ac:dyDescent="0.3">
      <c r="E102"/>
      <c r="G102"/>
      <c r="J102"/>
    </row>
    <row r="103" spans="5:10" x14ac:dyDescent="0.3">
      <c r="E103"/>
      <c r="G103"/>
      <c r="J103"/>
    </row>
    <row r="104" spans="5:10" x14ac:dyDescent="0.3">
      <c r="E104"/>
      <c r="G104"/>
      <c r="J104"/>
    </row>
    <row r="105" spans="5:10" x14ac:dyDescent="0.3">
      <c r="E105"/>
      <c r="G105"/>
      <c r="J105"/>
    </row>
    <row r="106" spans="5:10" x14ac:dyDescent="0.3">
      <c r="E106"/>
      <c r="G106"/>
      <c r="J106"/>
    </row>
    <row r="107" spans="5:10" x14ac:dyDescent="0.3">
      <c r="E107"/>
      <c r="G107"/>
      <c r="J107"/>
    </row>
    <row r="108" spans="5:10" x14ac:dyDescent="0.3">
      <c r="E108"/>
      <c r="G108"/>
      <c r="J108"/>
    </row>
    <row r="109" spans="5:10" x14ac:dyDescent="0.3">
      <c r="E109"/>
      <c r="G109"/>
      <c r="J109"/>
    </row>
    <row r="110" spans="5:10" x14ac:dyDescent="0.3">
      <c r="E110"/>
      <c r="G110"/>
      <c r="J110"/>
    </row>
  </sheetData>
  <mergeCells count="17">
    <mergeCell ref="G14:G19"/>
    <mergeCell ref="G7:G12"/>
    <mergeCell ref="J20:J25"/>
    <mergeCell ref="G20:G25"/>
    <mergeCell ref="J5:L5"/>
    <mergeCell ref="G5:I5"/>
    <mergeCell ref="J7:J12"/>
    <mergeCell ref="J14:J19"/>
    <mergeCell ref="B20:B22"/>
    <mergeCell ref="B23:B25"/>
    <mergeCell ref="E5:F5"/>
    <mergeCell ref="B14:B19"/>
    <mergeCell ref="B7:B12"/>
    <mergeCell ref="E7:E12"/>
    <mergeCell ref="E14:E19"/>
    <mergeCell ref="E20:E25"/>
    <mergeCell ref="C5:D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18"/>
  <sheetViews>
    <sheetView showGridLines="0" zoomScale="78" zoomScaleNormal="78" workbookViewId="0">
      <selection activeCell="H8" sqref="H8"/>
    </sheetView>
  </sheetViews>
  <sheetFormatPr defaultRowHeight="14.4" x14ac:dyDescent="0.3"/>
  <cols>
    <col min="2" max="2" width="30.109375" customWidth="1"/>
    <col min="3" max="3" width="12.109375" customWidth="1"/>
    <col min="4" max="4" width="4.6640625" bestFit="1" customWidth="1"/>
    <col min="5" max="5" width="7.33203125" style="7" bestFit="1" customWidth="1"/>
    <col min="6" max="6" width="13.33203125" customWidth="1"/>
    <col min="7" max="7" width="8.44140625" style="7" customWidth="1"/>
    <col min="8" max="8" width="13.33203125" customWidth="1"/>
    <col min="9" max="9" width="14.33203125" customWidth="1"/>
  </cols>
  <sheetData>
    <row r="3" spans="2:10" s="2" customFormat="1" ht="18" x14ac:dyDescent="0.35">
      <c r="B3" s="3" t="s">
        <v>44</v>
      </c>
      <c r="C3" s="3"/>
      <c r="D3" s="3"/>
      <c r="E3" s="25"/>
      <c r="F3" s="4"/>
      <c r="G3" s="25"/>
    </row>
    <row r="4" spans="2:10" ht="15" thickBot="1" x14ac:dyDescent="0.35">
      <c r="B4" s="1"/>
      <c r="C4" s="1"/>
      <c r="D4" s="1"/>
      <c r="E4" s="6"/>
      <c r="F4" s="5"/>
      <c r="G4" s="6"/>
    </row>
    <row r="5" spans="2:10" ht="15.6" customHeight="1" x14ac:dyDescent="0.35">
      <c r="B5" s="8" t="s">
        <v>17</v>
      </c>
      <c r="C5" s="87" t="s">
        <v>41</v>
      </c>
      <c r="D5" s="88"/>
      <c r="E5" s="77" t="s">
        <v>38</v>
      </c>
      <c r="F5" s="89"/>
      <c r="G5" s="77" t="s">
        <v>39</v>
      </c>
      <c r="H5" s="89"/>
      <c r="I5" s="78"/>
    </row>
    <row r="6" spans="2:10" ht="29.4" thickBot="1" x14ac:dyDescent="0.35">
      <c r="E6" s="22" t="s">
        <v>46</v>
      </c>
      <c r="F6" s="24" t="s">
        <v>35</v>
      </c>
      <c r="G6" s="22" t="s">
        <v>46</v>
      </c>
      <c r="H6" s="24" t="s">
        <v>35</v>
      </c>
      <c r="I6" s="23" t="s">
        <v>40</v>
      </c>
    </row>
    <row r="7" spans="2:10" ht="15" thickBot="1" x14ac:dyDescent="0.35">
      <c r="B7" s="27" t="s">
        <v>21</v>
      </c>
      <c r="C7" s="18" t="s">
        <v>22</v>
      </c>
      <c r="D7" s="19" t="s">
        <v>14</v>
      </c>
      <c r="E7" s="26" t="s">
        <v>24</v>
      </c>
      <c r="F7" s="31"/>
      <c r="G7" s="26">
        <v>4.5999999999999996</v>
      </c>
      <c r="H7" s="36"/>
      <c r="I7" s="73" t="e">
        <f>(H7-F7)/F7</f>
        <v>#DIV/0!</v>
      </c>
    </row>
    <row r="8" spans="2:10" x14ac:dyDescent="0.3">
      <c r="B8" s="74" t="s">
        <v>25</v>
      </c>
      <c r="C8" s="9" t="s">
        <v>3</v>
      </c>
      <c r="D8" s="10" t="s">
        <v>13</v>
      </c>
      <c r="E8" s="84" t="s">
        <v>30</v>
      </c>
      <c r="F8" s="32"/>
      <c r="G8" s="84">
        <v>4.7</v>
      </c>
      <c r="H8" s="32"/>
      <c r="I8" s="68" t="e">
        <f t="shared" ref="I8:I13" si="0">(H8-F8)/F8</f>
        <v>#DIV/0!</v>
      </c>
    </row>
    <row r="9" spans="2:10" s="2" customFormat="1" ht="14.4" customHeight="1" x14ac:dyDescent="0.35">
      <c r="B9" s="75"/>
      <c r="C9" s="11" t="s">
        <v>26</v>
      </c>
      <c r="D9" s="12" t="s">
        <v>13</v>
      </c>
      <c r="E9" s="85"/>
      <c r="F9" s="33"/>
      <c r="G9" s="85"/>
      <c r="H9" s="33"/>
      <c r="I9" s="68" t="e">
        <f t="shared" si="0"/>
        <v>#DIV/0!</v>
      </c>
      <c r="J9"/>
    </row>
    <row r="10" spans="2:10" x14ac:dyDescent="0.3">
      <c r="B10" s="75"/>
      <c r="C10" s="13" t="s">
        <v>27</v>
      </c>
      <c r="D10" s="12" t="s">
        <v>13</v>
      </c>
      <c r="E10" s="85"/>
      <c r="F10" s="34"/>
      <c r="G10" s="85"/>
      <c r="H10" s="37"/>
      <c r="I10" s="68" t="e">
        <f t="shared" si="0"/>
        <v>#DIV/0!</v>
      </c>
    </row>
    <row r="11" spans="2:10" ht="15.6" customHeight="1" x14ac:dyDescent="0.3">
      <c r="B11" s="75"/>
      <c r="C11" s="11" t="s">
        <v>28</v>
      </c>
      <c r="D11" s="12" t="s">
        <v>13</v>
      </c>
      <c r="E11" s="85"/>
      <c r="F11" s="34"/>
      <c r="G11" s="85"/>
      <c r="H11" s="37"/>
      <c r="I11" s="68" t="e">
        <f t="shared" si="0"/>
        <v>#DIV/0!</v>
      </c>
    </row>
    <row r="12" spans="2:10" x14ac:dyDescent="0.3">
      <c r="B12" s="75"/>
      <c r="C12" s="11" t="s">
        <v>4</v>
      </c>
      <c r="D12" s="12" t="s">
        <v>13</v>
      </c>
      <c r="E12" s="85"/>
      <c r="F12" s="34"/>
      <c r="G12" s="85"/>
      <c r="H12" s="34"/>
      <c r="I12" s="68" t="e">
        <f t="shared" si="0"/>
        <v>#DIV/0!</v>
      </c>
    </row>
    <row r="13" spans="2:10" ht="15" thickBot="1" x14ac:dyDescent="0.35">
      <c r="B13" s="76"/>
      <c r="C13" s="14" t="s">
        <v>5</v>
      </c>
      <c r="D13" s="15" t="s">
        <v>13</v>
      </c>
      <c r="E13" s="86"/>
      <c r="F13" s="35"/>
      <c r="G13" s="86"/>
      <c r="H13" s="35"/>
      <c r="I13" s="70" t="e">
        <f t="shared" si="0"/>
        <v>#DIV/0!</v>
      </c>
    </row>
    <row r="14" spans="2:10" x14ac:dyDescent="0.3">
      <c r="H14" s="1"/>
    </row>
    <row r="15" spans="2:10" x14ac:dyDescent="0.3">
      <c r="B15" s="72" t="s">
        <v>48</v>
      </c>
    </row>
    <row r="16" spans="2:10" x14ac:dyDescent="0.3">
      <c r="B16" s="49" t="s">
        <v>47</v>
      </c>
    </row>
    <row r="17" spans="2:2" ht="15" x14ac:dyDescent="0.35">
      <c r="B17" s="49" t="s">
        <v>51</v>
      </c>
    </row>
    <row r="18" spans="2:2" x14ac:dyDescent="0.3">
      <c r="B18" s="49" t="s">
        <v>50</v>
      </c>
    </row>
  </sheetData>
  <mergeCells count="6">
    <mergeCell ref="E5:F5"/>
    <mergeCell ref="G5:I5"/>
    <mergeCell ref="B8:B13"/>
    <mergeCell ref="E8:E13"/>
    <mergeCell ref="G8:G13"/>
    <mergeCell ref="C5:D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valores teo, simul e e exp</vt:lpstr>
      <vt:lpstr>Simulações lambda  </vt:lpstr>
      <vt:lpstr>'Simulações lambda  '!Área_de_Impressão</vt:lpstr>
      <vt:lpstr>'valores teo, simul e e exp'!Área_de_Impressão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Vitor</dc:creator>
  <cp:lastModifiedBy>Pedro Vitor</cp:lastModifiedBy>
  <cp:lastPrinted>2016-09-22T15:14:34Z</cp:lastPrinted>
  <dcterms:created xsi:type="dcterms:W3CDTF">2016-09-12T18:10:19Z</dcterms:created>
  <dcterms:modified xsi:type="dcterms:W3CDTF">2019-09-22T22:41:24Z</dcterms:modified>
</cp:coreProperties>
</file>